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35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2" i="1" l="1"/>
  <c r="I7" i="1" l="1"/>
  <c r="I10" i="1"/>
  <c r="I13" i="1"/>
  <c r="I14" i="1" s="1"/>
  <c r="I15" i="1" l="1"/>
</calcChain>
</file>

<file path=xl/sharedStrings.xml><?xml version="1.0" encoding="utf-8"?>
<sst xmlns="http://schemas.openxmlformats.org/spreadsheetml/2006/main" count="19" uniqueCount="18">
  <si>
    <t>Dodávka tabletů pro ZŠ Smetanova Přelouč</t>
  </si>
  <si>
    <t>Příloha č. 1</t>
  </si>
  <si>
    <t>Specifikace předmětu plnění a zpracování nabídkové ceny</t>
  </si>
  <si>
    <t>Vyplní uchazeč</t>
  </si>
  <si>
    <t>Položka a její minimální požadovaná specifikace</t>
  </si>
  <si>
    <t>Počet požadovaných kusů</t>
  </si>
  <si>
    <t>Maximální jednotková cena bez DPH v Kč</t>
  </si>
  <si>
    <t>Specifikace produktu nabízeného uchazečem</t>
  </si>
  <si>
    <t xml:space="preserve">Nabídková jednotková cena za položku bez DPH v Kč </t>
  </si>
  <si>
    <t xml:space="preserve">Celková cena za službu bez DPH v Kč </t>
  </si>
  <si>
    <t>Poznámka                                                                                 (upřesnění položky)</t>
  </si>
  <si>
    <t>Celková cena bez DPH nesmí překročit částku 200 300 Kč</t>
  </si>
  <si>
    <t>Podpis a razítko uchazeče:</t>
  </si>
  <si>
    <t>Antivirový program (firewall, antispam, ochrana koncového zařízení) s licencí na minimálně 24 měsíců</t>
  </si>
  <si>
    <t>Kancelářský balík Microsoft Office 2013 (možno i školní multilicence) z důvodu užití na škole – minimálně textový editor, tabulkový editor, tvorba prezentací -  bez omezené doby platnosti licence</t>
  </si>
  <si>
    <t>Maximální výše DPH je 42 063 Kč</t>
  </si>
  <si>
    <t>Maximální celková cena včetně DPH  je 242 363 Kč</t>
  </si>
  <si>
    <r>
      <t>Konvertibilní zařízení (zařízení 2 v 1, tablet + dok s klávesnicí), procesor o výkonu minimálně 900 b. dle www.cpubenchmark.net, kapacitní multidotykový displej o úhlopříčce minimálně 10,1" s rozlišením min 1280 x 800 (popř. 1366×768 apod.), RAM 2 GB, úložiště min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 xml:space="preserve">64 </t>
    </r>
    <r>
      <rPr>
        <b/>
        <sz val="12"/>
        <color indexed="8"/>
        <rFont val="Calibri"/>
        <family val="2"/>
        <charset val="238"/>
      </rPr>
      <t>GB, Wi-Fi, Bluetooth, kamera, výstup na sluchátka, slot na paměťovou kartu, výdrž na  baterii minimálně 5 hodin, operační systém v českém jazyce kompatibilní s Windows 8.1 kvůli kompatibilitě v síti, česká klávesnice, podpora Miracast, záruka 24 měsíců od výrobce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</si>
</sst>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Kč-405]_-;\-* #,##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2" fontId="2" fillId="2" borderId="1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0" borderId="0" xfId="0" applyAlignment="1"/>
    <xf numFmtId="0" fontId="7" fillId="0" borderId="0" xfId="0" applyFont="1" applyAlignment="1"/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8" xfId="0" applyFill="1" applyBorder="1" applyAlignment="1"/>
    <xf numFmtId="0" fontId="0" fillId="2" borderId="17" xfId="0" applyFill="1" applyBorder="1" applyAlignment="1"/>
    <xf numFmtId="0" fontId="7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/>
    <xf numFmtId="164" fontId="10" fillId="0" borderId="10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28575</xdr:rowOff>
    </xdr:from>
    <xdr:to>
      <xdr:col>6</xdr:col>
      <xdr:colOff>1000125</xdr:colOff>
      <xdr:row>0</xdr:row>
      <xdr:rowOff>819150</xdr:rowOff>
    </xdr:to>
    <xdr:pic>
      <xdr:nvPicPr>
        <xdr:cNvPr id="1025" name="Obrázek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8575"/>
          <a:ext cx="3771900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topLeftCell="A5" zoomScale="90" zoomScaleNormal="90" zoomScaleSheetLayoutView="80" workbookViewId="0">
      <selection activeCell="A7" sqref="A7:D9"/>
    </sheetView>
  </sheetViews>
  <sheetFormatPr defaultRowHeight="15" x14ac:dyDescent="0.25"/>
  <cols>
    <col min="2" max="2" width="3.28515625" customWidth="1"/>
    <col min="3" max="3" width="15.7109375" customWidth="1"/>
    <col min="4" max="4" width="26.28515625" customWidth="1"/>
    <col min="5" max="5" width="13.28515625" customWidth="1"/>
    <col min="6" max="6" width="17.28515625" customWidth="1"/>
    <col min="7" max="7" width="56.140625" customWidth="1"/>
    <col min="8" max="8" width="14.5703125" style="1" customWidth="1"/>
    <col min="9" max="9" width="15" customWidth="1"/>
    <col min="10" max="10" width="31.42578125" customWidth="1"/>
    <col min="15" max="15" width="12" bestFit="1" customWidth="1"/>
  </cols>
  <sheetData>
    <row r="1" spans="1:15" ht="67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5" ht="24" customHeight="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5" ht="24" customHeight="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5" ht="27.6" customHeight="1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</row>
    <row r="5" spans="1:15" ht="35.25" customHeight="1" thickBot="1" x14ac:dyDescent="0.35">
      <c r="A5" s="37"/>
      <c r="B5" s="37"/>
      <c r="C5" s="37"/>
      <c r="D5" s="37"/>
      <c r="E5" s="16"/>
      <c r="F5" s="16"/>
      <c r="G5" s="13" t="s">
        <v>3</v>
      </c>
      <c r="H5" s="12" t="s">
        <v>3</v>
      </c>
      <c r="I5" s="16"/>
      <c r="J5" s="16"/>
    </row>
    <row r="6" spans="1:15" ht="65.25" customHeight="1" thickBot="1" x14ac:dyDescent="0.3">
      <c r="A6" s="48" t="s">
        <v>4</v>
      </c>
      <c r="B6" s="49"/>
      <c r="C6" s="49"/>
      <c r="D6" s="50"/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9" t="s">
        <v>10</v>
      </c>
    </row>
    <row r="7" spans="1:15" ht="103.5" customHeight="1" x14ac:dyDescent="0.25">
      <c r="A7" s="57" t="s">
        <v>17</v>
      </c>
      <c r="B7" s="58"/>
      <c r="C7" s="58"/>
      <c r="D7" s="59"/>
      <c r="E7" s="55">
        <v>20</v>
      </c>
      <c r="F7" s="42">
        <v>7536</v>
      </c>
      <c r="G7" s="29"/>
      <c r="H7" s="53"/>
      <c r="I7" s="53">
        <f>E7*H7</f>
        <v>0</v>
      </c>
      <c r="J7" s="51"/>
      <c r="O7" s="24"/>
    </row>
    <row r="8" spans="1:15" ht="24.95" customHeight="1" x14ac:dyDescent="0.25">
      <c r="A8" s="60"/>
      <c r="B8" s="61"/>
      <c r="C8" s="61"/>
      <c r="D8" s="62"/>
      <c r="E8" s="56"/>
      <c r="F8" s="43"/>
      <c r="G8" s="30"/>
      <c r="H8" s="54"/>
      <c r="I8" s="54"/>
      <c r="J8" s="52"/>
    </row>
    <row r="9" spans="1:15" ht="54" customHeight="1" x14ac:dyDescent="0.25">
      <c r="A9" s="60"/>
      <c r="B9" s="61"/>
      <c r="C9" s="61"/>
      <c r="D9" s="62"/>
      <c r="E9" s="56"/>
      <c r="F9" s="43"/>
      <c r="G9" s="30"/>
      <c r="H9" s="54"/>
      <c r="I9" s="54"/>
      <c r="J9" s="52"/>
    </row>
    <row r="10" spans="1:15" ht="15" customHeight="1" x14ac:dyDescent="0.25">
      <c r="A10" s="38" t="s">
        <v>14</v>
      </c>
      <c r="B10" s="38"/>
      <c r="C10" s="38"/>
      <c r="D10" s="38"/>
      <c r="E10" s="39">
        <v>20</v>
      </c>
      <c r="F10" s="46">
        <v>1600</v>
      </c>
      <c r="G10" s="40"/>
      <c r="H10" s="44"/>
      <c r="I10" s="45">
        <f>E10*H10</f>
        <v>0</v>
      </c>
      <c r="J10" s="47"/>
    </row>
    <row r="11" spans="1:15" ht="56.25" customHeight="1" x14ac:dyDescent="0.25">
      <c r="A11" s="38"/>
      <c r="B11" s="38"/>
      <c r="C11" s="38"/>
      <c r="D11" s="38"/>
      <c r="E11" s="39"/>
      <c r="F11" s="46"/>
      <c r="G11" s="40"/>
      <c r="H11" s="44"/>
      <c r="I11" s="45"/>
      <c r="J11" s="47"/>
    </row>
    <row r="12" spans="1:15" ht="48.75" customHeight="1" x14ac:dyDescent="0.25">
      <c r="A12" s="38" t="s">
        <v>13</v>
      </c>
      <c r="B12" s="38"/>
      <c r="C12" s="38"/>
      <c r="D12" s="38"/>
      <c r="E12" s="18">
        <v>20</v>
      </c>
      <c r="F12" s="19">
        <v>879</v>
      </c>
      <c r="G12" s="20"/>
      <c r="H12" s="21"/>
      <c r="I12" s="23">
        <f>E12*H12</f>
        <v>0</v>
      </c>
      <c r="J12" s="22"/>
    </row>
    <row r="13" spans="1:15" ht="24.95" customHeight="1" x14ac:dyDescent="0.25">
      <c r="A13" s="31"/>
      <c r="B13" s="32"/>
      <c r="C13" s="34" t="s">
        <v>11</v>
      </c>
      <c r="D13" s="34"/>
      <c r="E13" s="34"/>
      <c r="F13" s="34"/>
      <c r="G13" s="34"/>
      <c r="H13" s="34"/>
      <c r="I13" s="25">
        <f>SUM(I7:I12)</f>
        <v>0</v>
      </c>
      <c r="J13" s="26"/>
    </row>
    <row r="14" spans="1:15" ht="24.95" customHeight="1" x14ac:dyDescent="0.25">
      <c r="A14" s="35"/>
      <c r="B14" s="36"/>
      <c r="C14" s="33" t="s">
        <v>15</v>
      </c>
      <c r="D14" s="33"/>
      <c r="E14" s="33"/>
      <c r="F14" s="33"/>
      <c r="G14" s="33"/>
      <c r="H14" s="33"/>
      <c r="I14" s="17">
        <f>I13*0.21</f>
        <v>0</v>
      </c>
      <c r="J14" s="10"/>
    </row>
    <row r="15" spans="1:15" s="14" customFormat="1" ht="24.95" customHeight="1" x14ac:dyDescent="0.25">
      <c r="A15" s="35"/>
      <c r="B15" s="36"/>
      <c r="C15" s="33" t="s">
        <v>16</v>
      </c>
      <c r="D15" s="33"/>
      <c r="E15" s="33"/>
      <c r="F15" s="33"/>
      <c r="G15" s="33"/>
      <c r="H15" s="33"/>
      <c r="I15" s="25">
        <f>I13+I14</f>
        <v>0</v>
      </c>
      <c r="J15" s="10"/>
    </row>
    <row r="16" spans="1:15" s="14" customFormat="1" ht="24.9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s="14" customFormat="1" ht="24.9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4.9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37.5" customHeight="1" x14ac:dyDescent="0.3">
      <c r="A19" s="41" t="s">
        <v>12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24.95" customHeight="1" x14ac:dyDescent="0.25">
      <c r="A20" s="16"/>
      <c r="B20" s="16"/>
      <c r="C20" s="7"/>
      <c r="D20" s="7"/>
      <c r="E20" s="8"/>
      <c r="F20" s="8"/>
      <c r="G20" s="8"/>
      <c r="H20" s="16"/>
      <c r="I20" s="16"/>
      <c r="J20" s="16"/>
    </row>
    <row r="21" spans="1:10" ht="15.75" customHeight="1" x14ac:dyDescent="0.3">
      <c r="A21" s="16"/>
      <c r="B21" s="16"/>
      <c r="C21" s="6"/>
      <c r="D21" s="7"/>
      <c r="E21" s="8"/>
      <c r="F21" s="8"/>
      <c r="G21" s="8"/>
      <c r="H21" s="15"/>
      <c r="I21" s="16"/>
      <c r="J21" s="16"/>
    </row>
    <row r="22" spans="1:10" x14ac:dyDescent="0.25">
      <c r="A22" s="16"/>
      <c r="B22" s="16"/>
      <c r="C22" s="7"/>
      <c r="D22" s="7"/>
      <c r="E22" s="8"/>
      <c r="F22" s="8"/>
      <c r="G22" s="8"/>
      <c r="H22" s="16"/>
      <c r="I22" s="16"/>
      <c r="J22" s="16"/>
    </row>
    <row r="23" spans="1:10" ht="13.5" customHeight="1" x14ac:dyDescent="0.25">
      <c r="A23" s="16"/>
      <c r="B23" s="16"/>
      <c r="C23" s="5"/>
      <c r="D23" s="3"/>
      <c r="E23" s="1"/>
      <c r="F23" s="1"/>
      <c r="G23" s="1"/>
      <c r="H23" s="16"/>
      <c r="I23" s="16"/>
      <c r="J23" s="16"/>
    </row>
    <row r="24" spans="1:10" ht="16.5" customHeight="1" x14ac:dyDescent="0.3">
      <c r="A24" s="16"/>
      <c r="B24" s="16"/>
      <c r="C24" s="2"/>
      <c r="D24" s="4"/>
      <c r="E24" s="16"/>
      <c r="F24" s="16"/>
      <c r="G24" s="16"/>
      <c r="I24" s="16"/>
      <c r="J24" s="16"/>
    </row>
    <row r="25" spans="1:10" ht="16.5" customHeight="1" x14ac:dyDescent="0.3">
      <c r="A25" s="16"/>
      <c r="B25" s="16"/>
      <c r="C25" s="2"/>
      <c r="D25" s="4"/>
      <c r="E25" s="16"/>
      <c r="F25" s="16"/>
      <c r="G25" s="16"/>
      <c r="I25" s="16"/>
      <c r="J25" s="16"/>
    </row>
    <row r="26" spans="1:10" ht="14.25" customHeight="1" x14ac:dyDescent="0.3">
      <c r="A26" s="16"/>
      <c r="B26" s="16"/>
      <c r="C26" s="2"/>
      <c r="D26" s="4"/>
      <c r="E26" s="16"/>
      <c r="F26" s="16"/>
      <c r="G26" s="16"/>
      <c r="I26" s="15"/>
      <c r="J26" s="16"/>
    </row>
    <row r="27" spans="1:10" ht="48.75" customHeight="1" x14ac:dyDescent="0.25">
      <c r="A27" s="16"/>
      <c r="B27" s="16"/>
      <c r="C27" s="16"/>
      <c r="D27" s="16"/>
      <c r="E27" s="16"/>
      <c r="F27" s="16"/>
      <c r="G27" s="16"/>
      <c r="I27" s="16"/>
      <c r="J27" s="16"/>
    </row>
    <row r="28" spans="1:10" ht="15" customHeight="1" x14ac:dyDescent="0.25">
      <c r="A28" s="16"/>
      <c r="B28" s="16"/>
      <c r="C28" s="16"/>
      <c r="D28" s="16"/>
      <c r="E28" s="16"/>
      <c r="F28" s="16"/>
      <c r="G28" s="16"/>
      <c r="I28" s="16"/>
      <c r="J28" s="16"/>
    </row>
    <row r="29" spans="1:10" ht="24" customHeight="1" x14ac:dyDescent="0.25">
      <c r="A29" s="16"/>
      <c r="B29" s="16"/>
      <c r="C29" s="16"/>
      <c r="D29" s="16"/>
      <c r="E29" s="16"/>
      <c r="F29" s="16"/>
      <c r="G29" s="16"/>
      <c r="I29" s="16"/>
      <c r="J29" s="16"/>
    </row>
    <row r="30" spans="1:10" ht="32.25" customHeight="1" x14ac:dyDescent="0.25">
      <c r="A30" s="16"/>
      <c r="B30" s="16"/>
      <c r="C30" s="16"/>
      <c r="D30" s="16"/>
      <c r="E30" s="16"/>
      <c r="F30" s="16"/>
      <c r="G30" s="16"/>
      <c r="I30" s="16"/>
      <c r="J30" s="16"/>
    </row>
    <row r="31" spans="1:10" ht="16.5" customHeight="1" x14ac:dyDescent="0.25">
      <c r="A31" s="16"/>
      <c r="B31" s="16"/>
      <c r="C31" s="16"/>
      <c r="D31" s="16"/>
      <c r="E31" s="16"/>
      <c r="F31" s="16"/>
      <c r="G31" s="16"/>
      <c r="I31" s="16"/>
      <c r="J31" s="16"/>
    </row>
    <row r="32" spans="1:10" ht="15" customHeight="1" x14ac:dyDescent="0.25">
      <c r="A32" s="16"/>
      <c r="B32" s="16"/>
      <c r="C32" s="16"/>
      <c r="D32" s="16"/>
      <c r="E32" s="16"/>
      <c r="F32" s="16"/>
      <c r="G32" s="16"/>
      <c r="I32" s="16"/>
      <c r="J32" s="16"/>
    </row>
    <row r="33" ht="15" customHeight="1" x14ac:dyDescent="0.25"/>
    <row r="34" ht="15" customHeight="1" x14ac:dyDescent="0.25"/>
  </sheetData>
  <mergeCells count="29">
    <mergeCell ref="A6:D6"/>
    <mergeCell ref="J7:J9"/>
    <mergeCell ref="I7:I9"/>
    <mergeCell ref="H7:H9"/>
    <mergeCell ref="E7:E9"/>
    <mergeCell ref="A7:D9"/>
    <mergeCell ref="A19:J19"/>
    <mergeCell ref="F7:F9"/>
    <mergeCell ref="H10:H11"/>
    <mergeCell ref="I10:I11"/>
    <mergeCell ref="F10:F11"/>
    <mergeCell ref="J10:J11"/>
    <mergeCell ref="A10:D11"/>
    <mergeCell ref="A1:J1"/>
    <mergeCell ref="A2:J2"/>
    <mergeCell ref="A3:J3"/>
    <mergeCell ref="A4:J4"/>
    <mergeCell ref="A16:J18"/>
    <mergeCell ref="G7:G9"/>
    <mergeCell ref="A13:B13"/>
    <mergeCell ref="C14:H14"/>
    <mergeCell ref="C15:H15"/>
    <mergeCell ref="C13:H13"/>
    <mergeCell ref="A14:B14"/>
    <mergeCell ref="A5:D5"/>
    <mergeCell ref="A15:B15"/>
    <mergeCell ref="A12:D12"/>
    <mergeCell ref="E10:E11"/>
    <mergeCell ref="G10:G11"/>
  </mergeCells>
  <phoneticPr fontId="3" type="noConversion"/>
  <printOptions gridLines="1"/>
  <pageMargins left="0.34" right="0.35433070866141736" top="0.78740157480314965" bottom="0.34" header="0.31496062992125984" footer="0.31496062992125984"/>
  <pageSetup paperSize="9" scale="69" orientation="landscape" horizontalDpi="4294967293" r:id="rId1"/>
  <rowBreaks count="3" manualBreakCount="3">
    <brk id="4" max="16383" man="1"/>
    <brk id="5" max="16383" man="1"/>
    <brk id="21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_x0161_ka xmlns="f2cd544c-5cef-4b61-8822-7e6829d74770">true</Eli_x0161_ka>
    <VY_x0158__x00cd_ZENO xmlns="f2cd544c-5cef-4b61-8822-7e6829d74770">false</VY_x0158__x00cd_ZENO>
    <V3Comments xmlns="http://schemas.microsoft.com/sharepoint/v3" xsi:nil="true"/>
    <Petr xmlns="f2cd544c-5cef-4b61-8822-7e6829d74770">false</Petr>
    <Ivo xmlns="f2cd544c-5cef-4b61-8822-7e6829d74770">false</Ivo>
    <Petra xmlns="f2cd544c-5cef-4b61-8822-7e6829d74770">false</Petra>
    <KpiComments xmlns="http://schemas.microsoft.com/sharepoint/v3" xsi:nil="true"/>
    <Martin xmlns="f2cd544c-5cef-4b61-8822-7e6829d74770">false</Marti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708F187663594E8A1EA6147D4C980B" ma:contentTypeVersion="10" ma:contentTypeDescription="Vytvoří nový dokument" ma:contentTypeScope="" ma:versionID="a6550412dd8e3f4e646ede74cee05554">
  <xsd:schema xmlns:xsd="http://www.w3.org/2001/XMLSchema" xmlns:xs="http://www.w3.org/2001/XMLSchema" xmlns:p="http://schemas.microsoft.com/office/2006/metadata/properties" xmlns:ns1="http://schemas.microsoft.com/sharepoint/v3" xmlns:ns2="f2cd544c-5cef-4b61-8822-7e6829d74770" xmlns:ns3="56e34804-054f-4372-9f09-cff9d9b144cb" targetNamespace="http://schemas.microsoft.com/office/2006/metadata/properties" ma:root="true" ma:fieldsID="7c941b47212f66df639c6b0156c03bbe" ns1:_="" ns2:_="" ns3:_="">
    <xsd:import namespace="http://schemas.microsoft.com/sharepoint/v3"/>
    <xsd:import namespace="f2cd544c-5cef-4b61-8822-7e6829d74770"/>
    <xsd:import namespace="56e34804-054f-4372-9f09-cff9d9b144cb"/>
    <xsd:element name="properties">
      <xsd:complexType>
        <xsd:sequence>
          <xsd:element name="documentManagement">
            <xsd:complexType>
              <xsd:all>
                <xsd:element ref="ns2:Petra" minOccurs="0"/>
                <xsd:element ref="ns1:V3Comments" minOccurs="0"/>
                <xsd:element ref="ns1:KpiComments" minOccurs="0"/>
                <xsd:element ref="ns2:Martin" minOccurs="0"/>
                <xsd:element ref="ns2:Petr" minOccurs="0"/>
                <xsd:element ref="ns2:Ivo" minOccurs="0"/>
                <xsd:element ref="ns2:Eli_x0161_ka" minOccurs="0"/>
                <xsd:element ref="ns3:SharedWithUsers" minOccurs="0"/>
                <xsd:element ref="ns2:VY_x0158__x00cd_Z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9" nillable="true" ma:displayName="Pouze připojené komentáře" ma:internalName="V3Comments">
      <xsd:simpleType>
        <xsd:restriction base="dms:Note">
          <xsd:maxLength value="255"/>
        </xsd:restriction>
      </xsd:simpleType>
    </xsd:element>
    <xsd:element name="KpiComments" ma:index="10" nillable="true" ma:displayName="Komentář k ukazateli" ma:description="Komentář popisuje aktuální stav ukazatele a může poskytovat informace o možných důvodech či potížích." ma:internalName="Kpi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d544c-5cef-4b61-8822-7e6829d74770" elementFormDefault="qualified">
    <xsd:import namespace="http://schemas.microsoft.com/office/2006/documentManagement/types"/>
    <xsd:import namespace="http://schemas.microsoft.com/office/infopath/2007/PartnerControls"/>
    <xsd:element name="Petra" ma:index="8" nillable="true" ma:displayName="Petra" ma:default="0" ma:internalName="Petra">
      <xsd:simpleType>
        <xsd:restriction base="dms:Boolean"/>
      </xsd:simpleType>
    </xsd:element>
    <xsd:element name="Martin" ma:index="12" nillable="true" ma:displayName="Martin" ma:default="0" ma:internalName="Martin">
      <xsd:simpleType>
        <xsd:restriction base="dms:Boolean"/>
      </xsd:simpleType>
    </xsd:element>
    <xsd:element name="Petr" ma:index="13" nillable="true" ma:displayName="Petr" ma:default="0" ma:internalName="Petr">
      <xsd:simpleType>
        <xsd:restriction base="dms:Boolean"/>
      </xsd:simpleType>
    </xsd:element>
    <xsd:element name="Ivo" ma:index="14" nillable="true" ma:displayName="Ivo" ma:default="0" ma:internalName="Ivo">
      <xsd:simpleType>
        <xsd:restriction base="dms:Boolean"/>
      </xsd:simpleType>
    </xsd:element>
    <xsd:element name="Eli_x0161_ka" ma:index="15" nillable="true" ma:displayName="Eliška" ma:default="0" ma:internalName="Eli_x0161_ka">
      <xsd:simpleType>
        <xsd:restriction base="dms:Boolean"/>
      </xsd:simpleType>
    </xsd:element>
    <xsd:element name="VY_x0158__x00cd_ZENO" ma:index="17" nillable="true" ma:displayName="VYŘÍZENO" ma:default="1" ma:internalName="VY_x0158__x00cd_ZEN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34804-054f-4372-9f09-cff9d9b14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2938C-E4CD-4156-A1C3-898051814C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DCE64-2472-4263-ADE9-13CD4CE69433}">
  <ds:schemaRefs>
    <ds:schemaRef ds:uri="http://schemas.microsoft.com/office/2006/metadata/properties"/>
    <ds:schemaRef ds:uri="http://schemas.microsoft.com/office/infopath/2007/PartnerControls"/>
    <ds:schemaRef ds:uri="f2cd544c-5cef-4b61-8822-7e6829d7477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C4221B5-54CC-450C-9E98-216AEE4B4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cd544c-5cef-4b61-8822-7e6829d74770"/>
    <ds:schemaRef ds:uri="56e34804-054f-4372-9f09-cff9d9b14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Holacká</dc:creator>
  <cp:keywords/>
  <dc:description/>
  <cp:lastModifiedBy>Spravce</cp:lastModifiedBy>
  <cp:revision/>
  <cp:lastPrinted>2015-01-09T13:50:18Z</cp:lastPrinted>
  <dcterms:created xsi:type="dcterms:W3CDTF">2012-06-12T14:21:52Z</dcterms:created>
  <dcterms:modified xsi:type="dcterms:W3CDTF">2015-01-09T13:55:14Z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0x0101008D708F187663594E8A1EA6147D4C980B</vt:lpwstr>
  </property>
</Properties>
</file>